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6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14" i="1" l="1"/>
  <c r="G14" i="1"/>
  <c r="F15" i="1"/>
  <c r="G15" i="1"/>
  <c r="F16" i="1"/>
  <c r="G16" i="1"/>
  <c r="F19" i="1"/>
  <c r="G19" i="1"/>
  <c r="F20" i="1"/>
  <c r="G20" i="1"/>
  <c r="G8" i="1" l="1"/>
  <c r="F8" i="1"/>
  <c r="F9" i="1"/>
  <c r="F10" i="1"/>
  <c r="F11" i="1"/>
  <c r="F12" i="1"/>
  <c r="F13" i="1"/>
  <c r="F21" i="1"/>
  <c r="E22" i="1"/>
  <c r="D22" i="1"/>
  <c r="C22" i="1"/>
  <c r="B22" i="1"/>
  <c r="G21" i="1"/>
  <c r="G13" i="1"/>
  <c r="G12" i="1"/>
  <c r="G11" i="1"/>
  <c r="G10" i="1"/>
  <c r="G9" i="1"/>
  <c r="F22" i="1" l="1"/>
  <c r="H16" i="1"/>
  <c r="G22" i="1"/>
</calcChain>
</file>

<file path=xl/sharedStrings.xml><?xml version="1.0" encoding="utf-8"?>
<sst xmlns="http://schemas.openxmlformats.org/spreadsheetml/2006/main" count="27" uniqueCount="23">
  <si>
    <t>(без НДС, без доп. предъявл. НДС)</t>
  </si>
  <si>
    <t>Месяцы</t>
  </si>
  <si>
    <t>Фактические потери всего</t>
  </si>
  <si>
    <t>Объем, кВтч</t>
  </si>
  <si>
    <t>Стоимость, руб. без НДС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</si>
  <si>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</si>
  <si>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</si>
  <si>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</si>
  <si>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</si>
  <si>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</si>
  <si>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</si>
  <si>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</si>
  <si>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</si>
  <si>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</si>
  <si>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</si>
  <si>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</si>
  <si>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</si>
  <si>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</si>
  <si>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r>
      <t xml:space="preserve">Фактические потери в объеме </t>
    </r>
    <r>
      <rPr>
        <b/>
        <sz val="12"/>
        <color indexed="8"/>
        <rFont val="Times New Roman"/>
        <family val="1"/>
        <charset val="204"/>
      </rPr>
      <t>непревышения</t>
    </r>
    <r>
      <rPr>
        <sz val="12"/>
        <color indexed="8"/>
        <rFont val="Times New Roman"/>
        <family val="1"/>
        <charset val="204"/>
      </rPr>
      <t xml:space="preserve"> над объемами потерь, учтенными в сводном прогнозном балансе</t>
    </r>
  </si>
  <si>
    <r>
      <t xml:space="preserve">Фактические потери в объеме </t>
    </r>
    <r>
      <rPr>
        <b/>
        <sz val="12"/>
        <color indexed="8"/>
        <rFont val="Times New Roman"/>
        <family val="1"/>
        <charset val="204"/>
      </rPr>
      <t>превышения</t>
    </r>
    <r>
      <rPr>
        <sz val="12"/>
        <color indexed="8"/>
        <rFont val="Times New Roman"/>
        <family val="1"/>
        <charset val="204"/>
      </rPr>
      <t xml:space="preserve"> над объемами потерь, учтенными в сводном прогнозном балансе</t>
    </r>
  </si>
  <si>
    <t>МУП "Шумерлинские городские электрические сети"</t>
  </si>
  <si>
    <t>Покупка  у АО "Чувашская энергосбытовая компания" потерь электрической энергии в 2023 году.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</si>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</sst>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49" fontId="4" fillId="0" borderId="0" xfId="0" applyNumberFormat="1" applyFont="1" applyFill="1" applyAlignment="1">
      <alignment horizontal="center" vertical="center"/>
    </xf>
    <xf numFmtId="0" fontId="3" fillId="0" borderId="0" xfId="1" applyFont="1"/>
    <xf numFmtId="0" fontId="6" fillId="0" borderId="0" xfId="1" applyFont="1" applyAlignment="1">
      <alignment horizontal="right"/>
    </xf>
    <xf numFmtId="0" fontId="6" fillId="0" borderId="0" xfId="2" applyFont="1" applyBorder="1" applyAlignment="1">
      <alignment horizontal="center"/>
    </xf>
    <xf numFmtId="0" fontId="6" fillId="0" borderId="0" xfId="2" applyFont="1"/>
    <xf numFmtId="0" fontId="9" fillId="0" borderId="10" xfId="3" applyFont="1" applyBorder="1" applyAlignment="1">
      <alignment wrapText="1" shrinkToFit="1"/>
    </xf>
    <xf numFmtId="0" fontId="9" fillId="0" borderId="11" xfId="3" applyFont="1" applyBorder="1" applyAlignment="1">
      <alignment wrapText="1" shrinkToFit="1"/>
    </xf>
    <xf numFmtId="0" fontId="9" fillId="2" borderId="11" xfId="3" applyFont="1" applyFill="1" applyBorder="1" applyAlignment="1">
      <alignment wrapText="1" shrinkToFit="1"/>
    </xf>
    <xf numFmtId="0" fontId="9" fillId="2" borderId="12" xfId="3" applyFont="1" applyFill="1" applyBorder="1" applyAlignment="1">
      <alignment wrapText="1" shrinkToFit="1"/>
    </xf>
    <xf numFmtId="0" fontId="9" fillId="0" borderId="6" xfId="3" applyFont="1" applyBorder="1" applyAlignment="1">
      <alignment wrapText="1" shrinkToFit="1"/>
    </xf>
    <xf numFmtId="3" fontId="9" fillId="0" borderId="7" xfId="3" applyNumberFormat="1" applyFont="1" applyBorder="1" applyAlignment="1">
      <alignment wrapText="1" shrinkToFit="1"/>
    </xf>
    <xf numFmtId="3" fontId="9" fillId="2" borderId="7" xfId="3" applyNumberFormat="1" applyFont="1" applyFill="1" applyBorder="1" applyAlignment="1">
      <alignment wrapText="1" shrinkToFit="1"/>
    </xf>
    <xf numFmtId="4" fontId="9" fillId="2" borderId="8" xfId="3" applyNumberFormat="1" applyFont="1" applyFill="1" applyBorder="1" applyAlignment="1">
      <alignment wrapText="1" shrinkToFit="1"/>
    </xf>
    <xf numFmtId="0" fontId="9" fillId="0" borderId="13" xfId="3" applyFont="1" applyBorder="1" applyAlignment="1">
      <alignment wrapText="1" shrinkToFit="1"/>
    </xf>
    <xf numFmtId="3" fontId="9" fillId="0" borderId="14" xfId="3" applyNumberFormat="1" applyFont="1" applyBorder="1" applyAlignment="1">
      <alignment wrapText="1" shrinkToFit="1"/>
    </xf>
    <xf numFmtId="3" fontId="9" fillId="2" borderId="14" xfId="3" applyNumberFormat="1" applyFont="1" applyFill="1" applyBorder="1" applyAlignment="1">
      <alignment wrapText="1" shrinkToFit="1"/>
    </xf>
    <xf numFmtId="4" fontId="9" fillId="2" borderId="15" xfId="3" applyNumberFormat="1" applyFont="1" applyFill="1" applyBorder="1" applyAlignment="1">
      <alignment wrapText="1" shrinkToFit="1"/>
    </xf>
    <xf numFmtId="3" fontId="9" fillId="3" borderId="14" xfId="3" applyNumberFormat="1" applyFont="1" applyFill="1" applyBorder="1" applyAlignment="1">
      <alignment wrapText="1" shrinkToFit="1"/>
    </xf>
    <xf numFmtId="4" fontId="9" fillId="3" borderId="14" xfId="3" applyNumberFormat="1" applyFont="1" applyFill="1" applyBorder="1" applyAlignment="1">
      <alignment wrapText="1" shrinkToFit="1"/>
    </xf>
    <xf numFmtId="4" fontId="3" fillId="0" borderId="0" xfId="0" applyNumberFormat="1" applyFont="1"/>
    <xf numFmtId="4" fontId="9" fillId="3" borderId="15" xfId="3" applyNumberFormat="1" applyFont="1" applyFill="1" applyBorder="1" applyAlignment="1">
      <alignment wrapText="1" shrinkToFit="1"/>
    </xf>
    <xf numFmtId="0" fontId="9" fillId="0" borderId="17" xfId="3" applyFont="1" applyFill="1" applyBorder="1" applyAlignment="1">
      <alignment wrapText="1" shrinkToFit="1"/>
    </xf>
    <xf numFmtId="3" fontId="8" fillId="0" borderId="18" xfId="2" applyNumberFormat="1" applyFont="1" applyBorder="1"/>
    <xf numFmtId="4" fontId="8" fillId="0" borderId="19" xfId="2" applyNumberFormat="1" applyFont="1" applyBorder="1"/>
    <xf numFmtId="3" fontId="8" fillId="0" borderId="19" xfId="2" applyNumberFormat="1" applyFont="1" applyBorder="1"/>
    <xf numFmtId="3" fontId="8" fillId="4" borderId="19" xfId="2" applyNumberFormat="1" applyFont="1" applyFill="1" applyBorder="1"/>
    <xf numFmtId="4" fontId="8" fillId="4" borderId="20" xfId="2" applyNumberFormat="1" applyFont="1" applyFill="1" applyBorder="1"/>
    <xf numFmtId="0" fontId="10" fillId="0" borderId="0" xfId="0" applyFont="1"/>
    <xf numFmtId="0" fontId="11" fillId="0" borderId="0" xfId="0" applyFont="1"/>
    <xf numFmtId="0" fontId="9" fillId="5" borderId="13" xfId="3" applyFont="1" applyFill="1" applyBorder="1" applyAlignment="1">
      <alignment wrapText="1" shrinkToFit="1"/>
    </xf>
    <xf numFmtId="3" fontId="9" fillId="5" borderId="14" xfId="3" applyNumberFormat="1" applyFont="1" applyFill="1" applyBorder="1" applyAlignment="1">
      <alignment wrapText="1" shrinkToFit="1"/>
    </xf>
    <xf numFmtId="4" fontId="9" fillId="5" borderId="14" xfId="3" applyNumberFormat="1" applyFont="1" applyFill="1" applyBorder="1" applyAlignment="1">
      <alignment wrapText="1" shrinkToFit="1"/>
    </xf>
    <xf numFmtId="0" fontId="9" fillId="5" borderId="16" xfId="3" applyFont="1" applyFill="1" applyBorder="1" applyAlignment="1">
      <alignment wrapText="1" shrinkToFit="1"/>
    </xf>
    <xf numFmtId="0" fontId="9" fillId="0" borderId="13" xfId="3" applyFont="1" applyBorder="1" applyAlignment="1">
      <alignment horizontal="center" wrapText="1" shrinkToFit="1"/>
    </xf>
    <xf numFmtId="0" fontId="9" fillId="0" borderId="14" xfId="3" applyFont="1" applyBorder="1" applyAlignment="1">
      <alignment horizontal="center" wrapText="1" shrinkToFit="1"/>
    </xf>
    <xf numFmtId="0" fontId="9" fillId="0" borderId="15" xfId="3" applyFont="1" applyBorder="1" applyAlignment="1">
      <alignment horizontal="center" wrapText="1" shrinkToFit="1"/>
    </xf>
    <xf numFmtId="0" fontId="2" fillId="0" borderId="0" xfId="0" applyFont="1" applyAlignment="1">
      <alignment horizontal="left" wrapText="1"/>
    </xf>
    <xf numFmtId="0" fontId="8" fillId="0" borderId="0" xfId="2" applyFont="1" applyBorder="1" applyAlignment="1">
      <alignment horizontal="center" wrapText="1"/>
    </xf>
    <xf numFmtId="0" fontId="6" fillId="0" borderId="0" xfId="2" applyFont="1" applyAlignment="1">
      <alignment horizontal="left"/>
    </xf>
    <xf numFmtId="0" fontId="9" fillId="5" borderId="1" xfId="3" applyFont="1" applyFill="1" applyBorder="1" applyAlignment="1">
      <alignment horizontal="center" wrapText="1" shrinkToFit="1"/>
    </xf>
    <xf numFmtId="0" fontId="9" fillId="5" borderId="5" xfId="3" applyFont="1" applyFill="1" applyBorder="1" applyAlignment="1">
      <alignment horizontal="center" wrapText="1" shrinkToFit="1"/>
    </xf>
    <xf numFmtId="0" fontId="9" fillId="5" borderId="9" xfId="3" applyFont="1" applyFill="1" applyBorder="1" applyAlignment="1">
      <alignment horizontal="center" wrapText="1" shrinkToFit="1"/>
    </xf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9" fillId="5" borderId="6" xfId="3" applyFont="1" applyFill="1" applyBorder="1" applyAlignment="1">
      <alignment horizontal="center" wrapText="1" shrinkToFit="1"/>
    </xf>
    <xf numFmtId="0" fontId="9" fillId="5" borderId="7" xfId="3" applyFont="1" applyFill="1" applyBorder="1" applyAlignment="1">
      <alignment horizontal="center" wrapText="1" shrinkToFit="1"/>
    </xf>
    <xf numFmtId="0" fontId="9" fillId="2" borderId="7" xfId="3" applyFont="1" applyFill="1" applyBorder="1" applyAlignment="1">
      <alignment horizontal="center" wrapText="1" shrinkToFit="1"/>
    </xf>
    <xf numFmtId="0" fontId="9" fillId="2" borderId="8" xfId="3" applyFont="1" applyFill="1" applyBorder="1" applyAlignment="1">
      <alignment horizontal="center" wrapText="1" shrinkToFit="1"/>
    </xf>
  </cellXfs>
  <cellStyles count="5">
    <cellStyle name="Обычный" xfId="0" builtinId="0"/>
    <cellStyle name="Обычный 12" xfId="1"/>
    <cellStyle name="Обычный 15" xfId="2"/>
    <cellStyle name="Обычный 2 15" xfId="3"/>
    <cellStyle name="Обычный 2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workbookViewId="0">
      <selection activeCell="E25" sqref="E25"/>
    </sheetView>
  </sheetViews>
  <sheetFormatPr defaultRowHeight="12.75" x14ac:dyDescent="0.2"/>
  <cols>
    <col min="1" max="1" width="14.28515625" style="1" customWidth="1"/>
    <col min="2" max="2" width="13.7109375" style="1" customWidth="1"/>
    <col min="3" max="3" width="14.7109375" style="1" customWidth="1"/>
    <col min="4" max="5" width="13.7109375" style="1" customWidth="1"/>
    <col min="6" max="6" width="15.42578125" style="1" customWidth="1"/>
    <col min="7" max="7" width="15.5703125" style="1" customWidth="1"/>
    <col min="8" max="8" width="10.85546875" style="1" hidden="1" customWidth="1"/>
    <col min="9" max="250" width="9.140625" style="1"/>
    <col min="251" max="251" width="14.28515625" style="1" customWidth="1"/>
    <col min="252" max="252" width="13.7109375" style="1" customWidth="1"/>
    <col min="253" max="253" width="15.140625" style="1" customWidth="1"/>
    <col min="254" max="258" width="13.7109375" style="1" customWidth="1"/>
    <col min="259" max="259" width="14.7109375" style="1" customWidth="1"/>
    <col min="260" max="261" width="13.7109375" style="1" customWidth="1"/>
    <col min="262" max="262" width="15.42578125" style="1" customWidth="1"/>
    <col min="263" max="263" width="15.7109375" style="1" customWidth="1"/>
    <col min="264" max="506" width="9.140625" style="1"/>
    <col min="507" max="507" width="14.28515625" style="1" customWidth="1"/>
    <col min="508" max="508" width="13.7109375" style="1" customWidth="1"/>
    <col min="509" max="509" width="15.140625" style="1" customWidth="1"/>
    <col min="510" max="514" width="13.7109375" style="1" customWidth="1"/>
    <col min="515" max="515" width="14.7109375" style="1" customWidth="1"/>
    <col min="516" max="517" width="13.7109375" style="1" customWidth="1"/>
    <col min="518" max="518" width="15.42578125" style="1" customWidth="1"/>
    <col min="519" max="519" width="15.7109375" style="1" customWidth="1"/>
    <col min="520" max="762" width="9.140625" style="1"/>
    <col min="763" max="763" width="14.28515625" style="1" customWidth="1"/>
    <col min="764" max="764" width="13.7109375" style="1" customWidth="1"/>
    <col min="765" max="765" width="15.140625" style="1" customWidth="1"/>
    <col min="766" max="770" width="13.7109375" style="1" customWidth="1"/>
    <col min="771" max="771" width="14.7109375" style="1" customWidth="1"/>
    <col min="772" max="773" width="13.7109375" style="1" customWidth="1"/>
    <col min="774" max="774" width="15.42578125" style="1" customWidth="1"/>
    <col min="775" max="775" width="15.7109375" style="1" customWidth="1"/>
    <col min="776" max="1018" width="9.140625" style="1"/>
    <col min="1019" max="1019" width="14.28515625" style="1" customWidth="1"/>
    <col min="1020" max="1020" width="13.7109375" style="1" customWidth="1"/>
    <col min="1021" max="1021" width="15.140625" style="1" customWidth="1"/>
    <col min="1022" max="1026" width="13.7109375" style="1" customWidth="1"/>
    <col min="1027" max="1027" width="14.7109375" style="1" customWidth="1"/>
    <col min="1028" max="1029" width="13.7109375" style="1" customWidth="1"/>
    <col min="1030" max="1030" width="15.42578125" style="1" customWidth="1"/>
    <col min="1031" max="1031" width="15.7109375" style="1" customWidth="1"/>
    <col min="1032" max="1274" width="9.140625" style="1"/>
    <col min="1275" max="1275" width="14.28515625" style="1" customWidth="1"/>
    <col min="1276" max="1276" width="13.7109375" style="1" customWidth="1"/>
    <col min="1277" max="1277" width="15.140625" style="1" customWidth="1"/>
    <col min="1278" max="1282" width="13.7109375" style="1" customWidth="1"/>
    <col min="1283" max="1283" width="14.7109375" style="1" customWidth="1"/>
    <col min="1284" max="1285" width="13.7109375" style="1" customWidth="1"/>
    <col min="1286" max="1286" width="15.42578125" style="1" customWidth="1"/>
    <col min="1287" max="1287" width="15.7109375" style="1" customWidth="1"/>
    <col min="1288" max="1530" width="9.140625" style="1"/>
    <col min="1531" max="1531" width="14.28515625" style="1" customWidth="1"/>
    <col min="1532" max="1532" width="13.7109375" style="1" customWidth="1"/>
    <col min="1533" max="1533" width="15.140625" style="1" customWidth="1"/>
    <col min="1534" max="1538" width="13.7109375" style="1" customWidth="1"/>
    <col min="1539" max="1539" width="14.7109375" style="1" customWidth="1"/>
    <col min="1540" max="1541" width="13.7109375" style="1" customWidth="1"/>
    <col min="1542" max="1542" width="15.42578125" style="1" customWidth="1"/>
    <col min="1543" max="1543" width="15.7109375" style="1" customWidth="1"/>
    <col min="1544" max="1786" width="9.140625" style="1"/>
    <col min="1787" max="1787" width="14.28515625" style="1" customWidth="1"/>
    <col min="1788" max="1788" width="13.7109375" style="1" customWidth="1"/>
    <col min="1789" max="1789" width="15.140625" style="1" customWidth="1"/>
    <col min="1790" max="1794" width="13.7109375" style="1" customWidth="1"/>
    <col min="1795" max="1795" width="14.7109375" style="1" customWidth="1"/>
    <col min="1796" max="1797" width="13.7109375" style="1" customWidth="1"/>
    <col min="1798" max="1798" width="15.42578125" style="1" customWidth="1"/>
    <col min="1799" max="1799" width="15.7109375" style="1" customWidth="1"/>
    <col min="1800" max="2042" width="9.140625" style="1"/>
    <col min="2043" max="2043" width="14.28515625" style="1" customWidth="1"/>
    <col min="2044" max="2044" width="13.7109375" style="1" customWidth="1"/>
    <col min="2045" max="2045" width="15.140625" style="1" customWidth="1"/>
    <col min="2046" max="2050" width="13.7109375" style="1" customWidth="1"/>
    <col min="2051" max="2051" width="14.7109375" style="1" customWidth="1"/>
    <col min="2052" max="2053" width="13.7109375" style="1" customWidth="1"/>
    <col min="2054" max="2054" width="15.42578125" style="1" customWidth="1"/>
    <col min="2055" max="2055" width="15.7109375" style="1" customWidth="1"/>
    <col min="2056" max="2298" width="9.140625" style="1"/>
    <col min="2299" max="2299" width="14.28515625" style="1" customWidth="1"/>
    <col min="2300" max="2300" width="13.7109375" style="1" customWidth="1"/>
    <col min="2301" max="2301" width="15.140625" style="1" customWidth="1"/>
    <col min="2302" max="2306" width="13.7109375" style="1" customWidth="1"/>
    <col min="2307" max="2307" width="14.7109375" style="1" customWidth="1"/>
    <col min="2308" max="2309" width="13.7109375" style="1" customWidth="1"/>
    <col min="2310" max="2310" width="15.42578125" style="1" customWidth="1"/>
    <col min="2311" max="2311" width="15.7109375" style="1" customWidth="1"/>
    <col min="2312" max="2554" width="9.140625" style="1"/>
    <col min="2555" max="2555" width="14.28515625" style="1" customWidth="1"/>
    <col min="2556" max="2556" width="13.7109375" style="1" customWidth="1"/>
    <col min="2557" max="2557" width="15.140625" style="1" customWidth="1"/>
    <col min="2558" max="2562" width="13.7109375" style="1" customWidth="1"/>
    <col min="2563" max="2563" width="14.7109375" style="1" customWidth="1"/>
    <col min="2564" max="2565" width="13.7109375" style="1" customWidth="1"/>
    <col min="2566" max="2566" width="15.42578125" style="1" customWidth="1"/>
    <col min="2567" max="2567" width="15.7109375" style="1" customWidth="1"/>
    <col min="2568" max="2810" width="9.140625" style="1"/>
    <col min="2811" max="2811" width="14.28515625" style="1" customWidth="1"/>
    <col min="2812" max="2812" width="13.7109375" style="1" customWidth="1"/>
    <col min="2813" max="2813" width="15.140625" style="1" customWidth="1"/>
    <col min="2814" max="2818" width="13.7109375" style="1" customWidth="1"/>
    <col min="2819" max="2819" width="14.7109375" style="1" customWidth="1"/>
    <col min="2820" max="2821" width="13.7109375" style="1" customWidth="1"/>
    <col min="2822" max="2822" width="15.42578125" style="1" customWidth="1"/>
    <col min="2823" max="2823" width="15.7109375" style="1" customWidth="1"/>
    <col min="2824" max="3066" width="9.140625" style="1"/>
    <col min="3067" max="3067" width="14.28515625" style="1" customWidth="1"/>
    <col min="3068" max="3068" width="13.7109375" style="1" customWidth="1"/>
    <col min="3069" max="3069" width="15.140625" style="1" customWidth="1"/>
    <col min="3070" max="3074" width="13.7109375" style="1" customWidth="1"/>
    <col min="3075" max="3075" width="14.7109375" style="1" customWidth="1"/>
    <col min="3076" max="3077" width="13.7109375" style="1" customWidth="1"/>
    <col min="3078" max="3078" width="15.42578125" style="1" customWidth="1"/>
    <col min="3079" max="3079" width="15.7109375" style="1" customWidth="1"/>
    <col min="3080" max="3322" width="9.140625" style="1"/>
    <col min="3323" max="3323" width="14.28515625" style="1" customWidth="1"/>
    <col min="3324" max="3324" width="13.7109375" style="1" customWidth="1"/>
    <col min="3325" max="3325" width="15.140625" style="1" customWidth="1"/>
    <col min="3326" max="3330" width="13.7109375" style="1" customWidth="1"/>
    <col min="3331" max="3331" width="14.7109375" style="1" customWidth="1"/>
    <col min="3332" max="3333" width="13.7109375" style="1" customWidth="1"/>
    <col min="3334" max="3334" width="15.42578125" style="1" customWidth="1"/>
    <col min="3335" max="3335" width="15.7109375" style="1" customWidth="1"/>
    <col min="3336" max="3578" width="9.140625" style="1"/>
    <col min="3579" max="3579" width="14.28515625" style="1" customWidth="1"/>
    <col min="3580" max="3580" width="13.7109375" style="1" customWidth="1"/>
    <col min="3581" max="3581" width="15.140625" style="1" customWidth="1"/>
    <col min="3582" max="3586" width="13.7109375" style="1" customWidth="1"/>
    <col min="3587" max="3587" width="14.7109375" style="1" customWidth="1"/>
    <col min="3588" max="3589" width="13.7109375" style="1" customWidth="1"/>
    <col min="3590" max="3590" width="15.42578125" style="1" customWidth="1"/>
    <col min="3591" max="3591" width="15.7109375" style="1" customWidth="1"/>
    <col min="3592" max="3834" width="9.140625" style="1"/>
    <col min="3835" max="3835" width="14.28515625" style="1" customWidth="1"/>
    <col min="3836" max="3836" width="13.7109375" style="1" customWidth="1"/>
    <col min="3837" max="3837" width="15.140625" style="1" customWidth="1"/>
    <col min="3838" max="3842" width="13.7109375" style="1" customWidth="1"/>
    <col min="3843" max="3843" width="14.7109375" style="1" customWidth="1"/>
    <col min="3844" max="3845" width="13.7109375" style="1" customWidth="1"/>
    <col min="3846" max="3846" width="15.42578125" style="1" customWidth="1"/>
    <col min="3847" max="3847" width="15.7109375" style="1" customWidth="1"/>
    <col min="3848" max="4090" width="9.140625" style="1"/>
    <col min="4091" max="4091" width="14.28515625" style="1" customWidth="1"/>
    <col min="4092" max="4092" width="13.7109375" style="1" customWidth="1"/>
    <col min="4093" max="4093" width="15.140625" style="1" customWidth="1"/>
    <col min="4094" max="4098" width="13.7109375" style="1" customWidth="1"/>
    <col min="4099" max="4099" width="14.7109375" style="1" customWidth="1"/>
    <col min="4100" max="4101" width="13.7109375" style="1" customWidth="1"/>
    <col min="4102" max="4102" width="15.42578125" style="1" customWidth="1"/>
    <col min="4103" max="4103" width="15.7109375" style="1" customWidth="1"/>
    <col min="4104" max="4346" width="9.140625" style="1"/>
    <col min="4347" max="4347" width="14.28515625" style="1" customWidth="1"/>
    <col min="4348" max="4348" width="13.7109375" style="1" customWidth="1"/>
    <col min="4349" max="4349" width="15.140625" style="1" customWidth="1"/>
    <col min="4350" max="4354" width="13.7109375" style="1" customWidth="1"/>
    <col min="4355" max="4355" width="14.7109375" style="1" customWidth="1"/>
    <col min="4356" max="4357" width="13.7109375" style="1" customWidth="1"/>
    <col min="4358" max="4358" width="15.42578125" style="1" customWidth="1"/>
    <col min="4359" max="4359" width="15.7109375" style="1" customWidth="1"/>
    <col min="4360" max="4602" width="9.140625" style="1"/>
    <col min="4603" max="4603" width="14.28515625" style="1" customWidth="1"/>
    <col min="4604" max="4604" width="13.7109375" style="1" customWidth="1"/>
    <col min="4605" max="4605" width="15.140625" style="1" customWidth="1"/>
    <col min="4606" max="4610" width="13.7109375" style="1" customWidth="1"/>
    <col min="4611" max="4611" width="14.7109375" style="1" customWidth="1"/>
    <col min="4612" max="4613" width="13.7109375" style="1" customWidth="1"/>
    <col min="4614" max="4614" width="15.42578125" style="1" customWidth="1"/>
    <col min="4615" max="4615" width="15.7109375" style="1" customWidth="1"/>
    <col min="4616" max="4858" width="9.140625" style="1"/>
    <col min="4859" max="4859" width="14.28515625" style="1" customWidth="1"/>
    <col min="4860" max="4860" width="13.7109375" style="1" customWidth="1"/>
    <col min="4861" max="4861" width="15.140625" style="1" customWidth="1"/>
    <col min="4862" max="4866" width="13.7109375" style="1" customWidth="1"/>
    <col min="4867" max="4867" width="14.7109375" style="1" customWidth="1"/>
    <col min="4868" max="4869" width="13.7109375" style="1" customWidth="1"/>
    <col min="4870" max="4870" width="15.42578125" style="1" customWidth="1"/>
    <col min="4871" max="4871" width="15.7109375" style="1" customWidth="1"/>
    <col min="4872" max="5114" width="9.140625" style="1"/>
    <col min="5115" max="5115" width="14.28515625" style="1" customWidth="1"/>
    <col min="5116" max="5116" width="13.7109375" style="1" customWidth="1"/>
    <col min="5117" max="5117" width="15.140625" style="1" customWidth="1"/>
    <col min="5118" max="5122" width="13.7109375" style="1" customWidth="1"/>
    <col min="5123" max="5123" width="14.7109375" style="1" customWidth="1"/>
    <col min="5124" max="5125" width="13.7109375" style="1" customWidth="1"/>
    <col min="5126" max="5126" width="15.42578125" style="1" customWidth="1"/>
    <col min="5127" max="5127" width="15.7109375" style="1" customWidth="1"/>
    <col min="5128" max="5370" width="9.140625" style="1"/>
    <col min="5371" max="5371" width="14.28515625" style="1" customWidth="1"/>
    <col min="5372" max="5372" width="13.7109375" style="1" customWidth="1"/>
    <col min="5373" max="5373" width="15.140625" style="1" customWidth="1"/>
    <col min="5374" max="5378" width="13.7109375" style="1" customWidth="1"/>
    <col min="5379" max="5379" width="14.7109375" style="1" customWidth="1"/>
    <col min="5380" max="5381" width="13.7109375" style="1" customWidth="1"/>
    <col min="5382" max="5382" width="15.42578125" style="1" customWidth="1"/>
    <col min="5383" max="5383" width="15.7109375" style="1" customWidth="1"/>
    <col min="5384" max="5626" width="9.140625" style="1"/>
    <col min="5627" max="5627" width="14.28515625" style="1" customWidth="1"/>
    <col min="5628" max="5628" width="13.7109375" style="1" customWidth="1"/>
    <col min="5629" max="5629" width="15.140625" style="1" customWidth="1"/>
    <col min="5630" max="5634" width="13.7109375" style="1" customWidth="1"/>
    <col min="5635" max="5635" width="14.7109375" style="1" customWidth="1"/>
    <col min="5636" max="5637" width="13.7109375" style="1" customWidth="1"/>
    <col min="5638" max="5638" width="15.42578125" style="1" customWidth="1"/>
    <col min="5639" max="5639" width="15.7109375" style="1" customWidth="1"/>
    <col min="5640" max="5882" width="9.140625" style="1"/>
    <col min="5883" max="5883" width="14.28515625" style="1" customWidth="1"/>
    <col min="5884" max="5884" width="13.7109375" style="1" customWidth="1"/>
    <col min="5885" max="5885" width="15.140625" style="1" customWidth="1"/>
    <col min="5886" max="5890" width="13.7109375" style="1" customWidth="1"/>
    <col min="5891" max="5891" width="14.7109375" style="1" customWidth="1"/>
    <col min="5892" max="5893" width="13.7109375" style="1" customWidth="1"/>
    <col min="5894" max="5894" width="15.42578125" style="1" customWidth="1"/>
    <col min="5895" max="5895" width="15.7109375" style="1" customWidth="1"/>
    <col min="5896" max="6138" width="9.140625" style="1"/>
    <col min="6139" max="6139" width="14.28515625" style="1" customWidth="1"/>
    <col min="6140" max="6140" width="13.7109375" style="1" customWidth="1"/>
    <col min="6141" max="6141" width="15.140625" style="1" customWidth="1"/>
    <col min="6142" max="6146" width="13.7109375" style="1" customWidth="1"/>
    <col min="6147" max="6147" width="14.7109375" style="1" customWidth="1"/>
    <col min="6148" max="6149" width="13.7109375" style="1" customWidth="1"/>
    <col min="6150" max="6150" width="15.42578125" style="1" customWidth="1"/>
    <col min="6151" max="6151" width="15.7109375" style="1" customWidth="1"/>
    <col min="6152" max="6394" width="9.140625" style="1"/>
    <col min="6395" max="6395" width="14.28515625" style="1" customWidth="1"/>
    <col min="6396" max="6396" width="13.7109375" style="1" customWidth="1"/>
    <col min="6397" max="6397" width="15.140625" style="1" customWidth="1"/>
    <col min="6398" max="6402" width="13.7109375" style="1" customWidth="1"/>
    <col min="6403" max="6403" width="14.7109375" style="1" customWidth="1"/>
    <col min="6404" max="6405" width="13.7109375" style="1" customWidth="1"/>
    <col min="6406" max="6406" width="15.42578125" style="1" customWidth="1"/>
    <col min="6407" max="6407" width="15.7109375" style="1" customWidth="1"/>
    <col min="6408" max="6650" width="9.140625" style="1"/>
    <col min="6651" max="6651" width="14.28515625" style="1" customWidth="1"/>
    <col min="6652" max="6652" width="13.7109375" style="1" customWidth="1"/>
    <col min="6653" max="6653" width="15.140625" style="1" customWidth="1"/>
    <col min="6654" max="6658" width="13.7109375" style="1" customWidth="1"/>
    <col min="6659" max="6659" width="14.7109375" style="1" customWidth="1"/>
    <col min="6660" max="6661" width="13.7109375" style="1" customWidth="1"/>
    <col min="6662" max="6662" width="15.42578125" style="1" customWidth="1"/>
    <col min="6663" max="6663" width="15.7109375" style="1" customWidth="1"/>
    <col min="6664" max="6906" width="9.140625" style="1"/>
    <col min="6907" max="6907" width="14.28515625" style="1" customWidth="1"/>
    <col min="6908" max="6908" width="13.7109375" style="1" customWidth="1"/>
    <col min="6909" max="6909" width="15.140625" style="1" customWidth="1"/>
    <col min="6910" max="6914" width="13.7109375" style="1" customWidth="1"/>
    <col min="6915" max="6915" width="14.7109375" style="1" customWidth="1"/>
    <col min="6916" max="6917" width="13.7109375" style="1" customWidth="1"/>
    <col min="6918" max="6918" width="15.42578125" style="1" customWidth="1"/>
    <col min="6919" max="6919" width="15.7109375" style="1" customWidth="1"/>
    <col min="6920" max="7162" width="9.140625" style="1"/>
    <col min="7163" max="7163" width="14.28515625" style="1" customWidth="1"/>
    <col min="7164" max="7164" width="13.7109375" style="1" customWidth="1"/>
    <col min="7165" max="7165" width="15.140625" style="1" customWidth="1"/>
    <col min="7166" max="7170" width="13.7109375" style="1" customWidth="1"/>
    <col min="7171" max="7171" width="14.7109375" style="1" customWidth="1"/>
    <col min="7172" max="7173" width="13.7109375" style="1" customWidth="1"/>
    <col min="7174" max="7174" width="15.42578125" style="1" customWidth="1"/>
    <col min="7175" max="7175" width="15.7109375" style="1" customWidth="1"/>
    <col min="7176" max="7418" width="9.140625" style="1"/>
    <col min="7419" max="7419" width="14.28515625" style="1" customWidth="1"/>
    <col min="7420" max="7420" width="13.7109375" style="1" customWidth="1"/>
    <col min="7421" max="7421" width="15.140625" style="1" customWidth="1"/>
    <col min="7422" max="7426" width="13.7109375" style="1" customWidth="1"/>
    <col min="7427" max="7427" width="14.7109375" style="1" customWidth="1"/>
    <col min="7428" max="7429" width="13.7109375" style="1" customWidth="1"/>
    <col min="7430" max="7430" width="15.42578125" style="1" customWidth="1"/>
    <col min="7431" max="7431" width="15.7109375" style="1" customWidth="1"/>
    <col min="7432" max="7674" width="9.140625" style="1"/>
    <col min="7675" max="7675" width="14.28515625" style="1" customWidth="1"/>
    <col min="7676" max="7676" width="13.7109375" style="1" customWidth="1"/>
    <col min="7677" max="7677" width="15.140625" style="1" customWidth="1"/>
    <col min="7678" max="7682" width="13.7109375" style="1" customWidth="1"/>
    <col min="7683" max="7683" width="14.7109375" style="1" customWidth="1"/>
    <col min="7684" max="7685" width="13.7109375" style="1" customWidth="1"/>
    <col min="7686" max="7686" width="15.42578125" style="1" customWidth="1"/>
    <col min="7687" max="7687" width="15.7109375" style="1" customWidth="1"/>
    <col min="7688" max="7930" width="9.140625" style="1"/>
    <col min="7931" max="7931" width="14.28515625" style="1" customWidth="1"/>
    <col min="7932" max="7932" width="13.7109375" style="1" customWidth="1"/>
    <col min="7933" max="7933" width="15.140625" style="1" customWidth="1"/>
    <col min="7934" max="7938" width="13.7109375" style="1" customWidth="1"/>
    <col min="7939" max="7939" width="14.7109375" style="1" customWidth="1"/>
    <col min="7940" max="7941" width="13.7109375" style="1" customWidth="1"/>
    <col min="7942" max="7942" width="15.42578125" style="1" customWidth="1"/>
    <col min="7943" max="7943" width="15.7109375" style="1" customWidth="1"/>
    <col min="7944" max="8186" width="9.140625" style="1"/>
    <col min="8187" max="8187" width="14.28515625" style="1" customWidth="1"/>
    <col min="8188" max="8188" width="13.7109375" style="1" customWidth="1"/>
    <col min="8189" max="8189" width="15.140625" style="1" customWidth="1"/>
    <col min="8190" max="8194" width="13.7109375" style="1" customWidth="1"/>
    <col min="8195" max="8195" width="14.7109375" style="1" customWidth="1"/>
    <col min="8196" max="8197" width="13.7109375" style="1" customWidth="1"/>
    <col min="8198" max="8198" width="15.42578125" style="1" customWidth="1"/>
    <col min="8199" max="8199" width="15.7109375" style="1" customWidth="1"/>
    <col min="8200" max="8442" width="9.140625" style="1"/>
    <col min="8443" max="8443" width="14.28515625" style="1" customWidth="1"/>
    <col min="8444" max="8444" width="13.7109375" style="1" customWidth="1"/>
    <col min="8445" max="8445" width="15.140625" style="1" customWidth="1"/>
    <col min="8446" max="8450" width="13.7109375" style="1" customWidth="1"/>
    <col min="8451" max="8451" width="14.7109375" style="1" customWidth="1"/>
    <col min="8452" max="8453" width="13.7109375" style="1" customWidth="1"/>
    <col min="8454" max="8454" width="15.42578125" style="1" customWidth="1"/>
    <col min="8455" max="8455" width="15.7109375" style="1" customWidth="1"/>
    <col min="8456" max="8698" width="9.140625" style="1"/>
    <col min="8699" max="8699" width="14.28515625" style="1" customWidth="1"/>
    <col min="8700" max="8700" width="13.7109375" style="1" customWidth="1"/>
    <col min="8701" max="8701" width="15.140625" style="1" customWidth="1"/>
    <col min="8702" max="8706" width="13.7109375" style="1" customWidth="1"/>
    <col min="8707" max="8707" width="14.7109375" style="1" customWidth="1"/>
    <col min="8708" max="8709" width="13.7109375" style="1" customWidth="1"/>
    <col min="8710" max="8710" width="15.42578125" style="1" customWidth="1"/>
    <col min="8711" max="8711" width="15.7109375" style="1" customWidth="1"/>
    <col min="8712" max="8954" width="9.140625" style="1"/>
    <col min="8955" max="8955" width="14.28515625" style="1" customWidth="1"/>
    <col min="8956" max="8956" width="13.7109375" style="1" customWidth="1"/>
    <col min="8957" max="8957" width="15.140625" style="1" customWidth="1"/>
    <col min="8958" max="8962" width="13.7109375" style="1" customWidth="1"/>
    <col min="8963" max="8963" width="14.7109375" style="1" customWidth="1"/>
    <col min="8964" max="8965" width="13.7109375" style="1" customWidth="1"/>
    <col min="8966" max="8966" width="15.42578125" style="1" customWidth="1"/>
    <col min="8967" max="8967" width="15.7109375" style="1" customWidth="1"/>
    <col min="8968" max="9210" width="9.140625" style="1"/>
    <col min="9211" max="9211" width="14.28515625" style="1" customWidth="1"/>
    <col min="9212" max="9212" width="13.7109375" style="1" customWidth="1"/>
    <col min="9213" max="9213" width="15.140625" style="1" customWidth="1"/>
    <col min="9214" max="9218" width="13.7109375" style="1" customWidth="1"/>
    <col min="9219" max="9219" width="14.7109375" style="1" customWidth="1"/>
    <col min="9220" max="9221" width="13.7109375" style="1" customWidth="1"/>
    <col min="9222" max="9222" width="15.42578125" style="1" customWidth="1"/>
    <col min="9223" max="9223" width="15.7109375" style="1" customWidth="1"/>
    <col min="9224" max="9466" width="9.140625" style="1"/>
    <col min="9467" max="9467" width="14.28515625" style="1" customWidth="1"/>
    <col min="9468" max="9468" width="13.7109375" style="1" customWidth="1"/>
    <col min="9469" max="9469" width="15.140625" style="1" customWidth="1"/>
    <col min="9470" max="9474" width="13.7109375" style="1" customWidth="1"/>
    <col min="9475" max="9475" width="14.7109375" style="1" customWidth="1"/>
    <col min="9476" max="9477" width="13.7109375" style="1" customWidth="1"/>
    <col min="9478" max="9478" width="15.42578125" style="1" customWidth="1"/>
    <col min="9479" max="9479" width="15.7109375" style="1" customWidth="1"/>
    <col min="9480" max="9722" width="9.140625" style="1"/>
    <col min="9723" max="9723" width="14.28515625" style="1" customWidth="1"/>
    <col min="9724" max="9724" width="13.7109375" style="1" customWidth="1"/>
    <col min="9725" max="9725" width="15.140625" style="1" customWidth="1"/>
    <col min="9726" max="9730" width="13.7109375" style="1" customWidth="1"/>
    <col min="9731" max="9731" width="14.7109375" style="1" customWidth="1"/>
    <col min="9732" max="9733" width="13.7109375" style="1" customWidth="1"/>
    <col min="9734" max="9734" width="15.42578125" style="1" customWidth="1"/>
    <col min="9735" max="9735" width="15.7109375" style="1" customWidth="1"/>
    <col min="9736" max="9978" width="9.140625" style="1"/>
    <col min="9979" max="9979" width="14.28515625" style="1" customWidth="1"/>
    <col min="9980" max="9980" width="13.7109375" style="1" customWidth="1"/>
    <col min="9981" max="9981" width="15.140625" style="1" customWidth="1"/>
    <col min="9982" max="9986" width="13.7109375" style="1" customWidth="1"/>
    <col min="9987" max="9987" width="14.7109375" style="1" customWidth="1"/>
    <col min="9988" max="9989" width="13.7109375" style="1" customWidth="1"/>
    <col min="9990" max="9990" width="15.42578125" style="1" customWidth="1"/>
    <col min="9991" max="9991" width="15.7109375" style="1" customWidth="1"/>
    <col min="9992" max="10234" width="9.140625" style="1"/>
    <col min="10235" max="10235" width="14.28515625" style="1" customWidth="1"/>
    <col min="10236" max="10236" width="13.7109375" style="1" customWidth="1"/>
    <col min="10237" max="10237" width="15.140625" style="1" customWidth="1"/>
    <col min="10238" max="10242" width="13.7109375" style="1" customWidth="1"/>
    <col min="10243" max="10243" width="14.7109375" style="1" customWidth="1"/>
    <col min="10244" max="10245" width="13.7109375" style="1" customWidth="1"/>
    <col min="10246" max="10246" width="15.42578125" style="1" customWidth="1"/>
    <col min="10247" max="10247" width="15.7109375" style="1" customWidth="1"/>
    <col min="10248" max="10490" width="9.140625" style="1"/>
    <col min="10491" max="10491" width="14.28515625" style="1" customWidth="1"/>
    <col min="10492" max="10492" width="13.7109375" style="1" customWidth="1"/>
    <col min="10493" max="10493" width="15.140625" style="1" customWidth="1"/>
    <col min="10494" max="10498" width="13.7109375" style="1" customWidth="1"/>
    <col min="10499" max="10499" width="14.7109375" style="1" customWidth="1"/>
    <col min="10500" max="10501" width="13.7109375" style="1" customWidth="1"/>
    <col min="10502" max="10502" width="15.42578125" style="1" customWidth="1"/>
    <col min="10503" max="10503" width="15.7109375" style="1" customWidth="1"/>
    <col min="10504" max="10746" width="9.140625" style="1"/>
    <col min="10747" max="10747" width="14.28515625" style="1" customWidth="1"/>
    <col min="10748" max="10748" width="13.7109375" style="1" customWidth="1"/>
    <col min="10749" max="10749" width="15.140625" style="1" customWidth="1"/>
    <col min="10750" max="10754" width="13.7109375" style="1" customWidth="1"/>
    <col min="10755" max="10755" width="14.7109375" style="1" customWidth="1"/>
    <col min="10756" max="10757" width="13.7109375" style="1" customWidth="1"/>
    <col min="10758" max="10758" width="15.42578125" style="1" customWidth="1"/>
    <col min="10759" max="10759" width="15.7109375" style="1" customWidth="1"/>
    <col min="10760" max="11002" width="9.140625" style="1"/>
    <col min="11003" max="11003" width="14.28515625" style="1" customWidth="1"/>
    <col min="11004" max="11004" width="13.7109375" style="1" customWidth="1"/>
    <col min="11005" max="11005" width="15.140625" style="1" customWidth="1"/>
    <col min="11006" max="11010" width="13.7109375" style="1" customWidth="1"/>
    <col min="11011" max="11011" width="14.7109375" style="1" customWidth="1"/>
    <col min="11012" max="11013" width="13.7109375" style="1" customWidth="1"/>
    <col min="11014" max="11014" width="15.42578125" style="1" customWidth="1"/>
    <col min="11015" max="11015" width="15.7109375" style="1" customWidth="1"/>
    <col min="11016" max="11258" width="9.140625" style="1"/>
    <col min="11259" max="11259" width="14.28515625" style="1" customWidth="1"/>
    <col min="11260" max="11260" width="13.7109375" style="1" customWidth="1"/>
    <col min="11261" max="11261" width="15.140625" style="1" customWidth="1"/>
    <col min="11262" max="11266" width="13.7109375" style="1" customWidth="1"/>
    <col min="11267" max="11267" width="14.7109375" style="1" customWidth="1"/>
    <col min="11268" max="11269" width="13.7109375" style="1" customWidth="1"/>
    <col min="11270" max="11270" width="15.42578125" style="1" customWidth="1"/>
    <col min="11271" max="11271" width="15.7109375" style="1" customWidth="1"/>
    <col min="11272" max="11514" width="9.140625" style="1"/>
    <col min="11515" max="11515" width="14.28515625" style="1" customWidth="1"/>
    <col min="11516" max="11516" width="13.7109375" style="1" customWidth="1"/>
    <col min="11517" max="11517" width="15.140625" style="1" customWidth="1"/>
    <col min="11518" max="11522" width="13.7109375" style="1" customWidth="1"/>
    <col min="11523" max="11523" width="14.7109375" style="1" customWidth="1"/>
    <col min="11524" max="11525" width="13.7109375" style="1" customWidth="1"/>
    <col min="11526" max="11526" width="15.42578125" style="1" customWidth="1"/>
    <col min="11527" max="11527" width="15.7109375" style="1" customWidth="1"/>
    <col min="11528" max="11770" width="9.140625" style="1"/>
    <col min="11771" max="11771" width="14.28515625" style="1" customWidth="1"/>
    <col min="11772" max="11772" width="13.7109375" style="1" customWidth="1"/>
    <col min="11773" max="11773" width="15.140625" style="1" customWidth="1"/>
    <col min="11774" max="11778" width="13.7109375" style="1" customWidth="1"/>
    <col min="11779" max="11779" width="14.7109375" style="1" customWidth="1"/>
    <col min="11780" max="11781" width="13.7109375" style="1" customWidth="1"/>
    <col min="11782" max="11782" width="15.42578125" style="1" customWidth="1"/>
    <col min="11783" max="11783" width="15.7109375" style="1" customWidth="1"/>
    <col min="11784" max="12026" width="9.140625" style="1"/>
    <col min="12027" max="12027" width="14.28515625" style="1" customWidth="1"/>
    <col min="12028" max="12028" width="13.7109375" style="1" customWidth="1"/>
    <col min="12029" max="12029" width="15.140625" style="1" customWidth="1"/>
    <col min="12030" max="12034" width="13.7109375" style="1" customWidth="1"/>
    <col min="12035" max="12035" width="14.7109375" style="1" customWidth="1"/>
    <col min="12036" max="12037" width="13.7109375" style="1" customWidth="1"/>
    <col min="12038" max="12038" width="15.42578125" style="1" customWidth="1"/>
    <col min="12039" max="12039" width="15.7109375" style="1" customWidth="1"/>
    <col min="12040" max="12282" width="9.140625" style="1"/>
    <col min="12283" max="12283" width="14.28515625" style="1" customWidth="1"/>
    <col min="12284" max="12284" width="13.7109375" style="1" customWidth="1"/>
    <col min="12285" max="12285" width="15.140625" style="1" customWidth="1"/>
    <col min="12286" max="12290" width="13.7109375" style="1" customWidth="1"/>
    <col min="12291" max="12291" width="14.7109375" style="1" customWidth="1"/>
    <col min="12292" max="12293" width="13.7109375" style="1" customWidth="1"/>
    <col min="12294" max="12294" width="15.42578125" style="1" customWidth="1"/>
    <col min="12295" max="12295" width="15.7109375" style="1" customWidth="1"/>
    <col min="12296" max="12538" width="9.140625" style="1"/>
    <col min="12539" max="12539" width="14.28515625" style="1" customWidth="1"/>
    <col min="12540" max="12540" width="13.7109375" style="1" customWidth="1"/>
    <col min="12541" max="12541" width="15.140625" style="1" customWidth="1"/>
    <col min="12542" max="12546" width="13.7109375" style="1" customWidth="1"/>
    <col min="12547" max="12547" width="14.7109375" style="1" customWidth="1"/>
    <col min="12548" max="12549" width="13.7109375" style="1" customWidth="1"/>
    <col min="12550" max="12550" width="15.42578125" style="1" customWidth="1"/>
    <col min="12551" max="12551" width="15.7109375" style="1" customWidth="1"/>
    <col min="12552" max="12794" width="9.140625" style="1"/>
    <col min="12795" max="12795" width="14.28515625" style="1" customWidth="1"/>
    <col min="12796" max="12796" width="13.7109375" style="1" customWidth="1"/>
    <col min="12797" max="12797" width="15.140625" style="1" customWidth="1"/>
    <col min="12798" max="12802" width="13.7109375" style="1" customWidth="1"/>
    <col min="12803" max="12803" width="14.7109375" style="1" customWidth="1"/>
    <col min="12804" max="12805" width="13.7109375" style="1" customWidth="1"/>
    <col min="12806" max="12806" width="15.42578125" style="1" customWidth="1"/>
    <col min="12807" max="12807" width="15.7109375" style="1" customWidth="1"/>
    <col min="12808" max="13050" width="9.140625" style="1"/>
    <col min="13051" max="13051" width="14.28515625" style="1" customWidth="1"/>
    <col min="13052" max="13052" width="13.7109375" style="1" customWidth="1"/>
    <col min="13053" max="13053" width="15.140625" style="1" customWidth="1"/>
    <col min="13054" max="13058" width="13.7109375" style="1" customWidth="1"/>
    <col min="13059" max="13059" width="14.7109375" style="1" customWidth="1"/>
    <col min="13060" max="13061" width="13.7109375" style="1" customWidth="1"/>
    <col min="13062" max="13062" width="15.42578125" style="1" customWidth="1"/>
    <col min="13063" max="13063" width="15.7109375" style="1" customWidth="1"/>
    <col min="13064" max="13306" width="9.140625" style="1"/>
    <col min="13307" max="13307" width="14.28515625" style="1" customWidth="1"/>
    <col min="13308" max="13308" width="13.7109375" style="1" customWidth="1"/>
    <col min="13309" max="13309" width="15.140625" style="1" customWidth="1"/>
    <col min="13310" max="13314" width="13.7109375" style="1" customWidth="1"/>
    <col min="13315" max="13315" width="14.7109375" style="1" customWidth="1"/>
    <col min="13316" max="13317" width="13.7109375" style="1" customWidth="1"/>
    <col min="13318" max="13318" width="15.42578125" style="1" customWidth="1"/>
    <col min="13319" max="13319" width="15.7109375" style="1" customWidth="1"/>
    <col min="13320" max="13562" width="9.140625" style="1"/>
    <col min="13563" max="13563" width="14.28515625" style="1" customWidth="1"/>
    <col min="13564" max="13564" width="13.7109375" style="1" customWidth="1"/>
    <col min="13565" max="13565" width="15.140625" style="1" customWidth="1"/>
    <col min="13566" max="13570" width="13.7109375" style="1" customWidth="1"/>
    <col min="13571" max="13571" width="14.7109375" style="1" customWidth="1"/>
    <col min="13572" max="13573" width="13.7109375" style="1" customWidth="1"/>
    <col min="13574" max="13574" width="15.42578125" style="1" customWidth="1"/>
    <col min="13575" max="13575" width="15.7109375" style="1" customWidth="1"/>
    <col min="13576" max="13818" width="9.140625" style="1"/>
    <col min="13819" max="13819" width="14.28515625" style="1" customWidth="1"/>
    <col min="13820" max="13820" width="13.7109375" style="1" customWidth="1"/>
    <col min="13821" max="13821" width="15.140625" style="1" customWidth="1"/>
    <col min="13822" max="13826" width="13.7109375" style="1" customWidth="1"/>
    <col min="13827" max="13827" width="14.7109375" style="1" customWidth="1"/>
    <col min="13828" max="13829" width="13.7109375" style="1" customWidth="1"/>
    <col min="13830" max="13830" width="15.42578125" style="1" customWidth="1"/>
    <col min="13831" max="13831" width="15.7109375" style="1" customWidth="1"/>
    <col min="13832" max="14074" width="9.140625" style="1"/>
    <col min="14075" max="14075" width="14.28515625" style="1" customWidth="1"/>
    <col min="14076" max="14076" width="13.7109375" style="1" customWidth="1"/>
    <col min="14077" max="14077" width="15.140625" style="1" customWidth="1"/>
    <col min="14078" max="14082" width="13.7109375" style="1" customWidth="1"/>
    <col min="14083" max="14083" width="14.7109375" style="1" customWidth="1"/>
    <col min="14084" max="14085" width="13.7109375" style="1" customWidth="1"/>
    <col min="14086" max="14086" width="15.42578125" style="1" customWidth="1"/>
    <col min="14087" max="14087" width="15.7109375" style="1" customWidth="1"/>
    <col min="14088" max="14330" width="9.140625" style="1"/>
    <col min="14331" max="14331" width="14.28515625" style="1" customWidth="1"/>
    <col min="14332" max="14332" width="13.7109375" style="1" customWidth="1"/>
    <col min="14333" max="14333" width="15.140625" style="1" customWidth="1"/>
    <col min="14334" max="14338" width="13.7109375" style="1" customWidth="1"/>
    <col min="14339" max="14339" width="14.7109375" style="1" customWidth="1"/>
    <col min="14340" max="14341" width="13.7109375" style="1" customWidth="1"/>
    <col min="14342" max="14342" width="15.42578125" style="1" customWidth="1"/>
    <col min="14343" max="14343" width="15.7109375" style="1" customWidth="1"/>
    <col min="14344" max="14586" width="9.140625" style="1"/>
    <col min="14587" max="14587" width="14.28515625" style="1" customWidth="1"/>
    <col min="14588" max="14588" width="13.7109375" style="1" customWidth="1"/>
    <col min="14589" max="14589" width="15.140625" style="1" customWidth="1"/>
    <col min="14590" max="14594" width="13.7109375" style="1" customWidth="1"/>
    <col min="14595" max="14595" width="14.7109375" style="1" customWidth="1"/>
    <col min="14596" max="14597" width="13.7109375" style="1" customWidth="1"/>
    <col min="14598" max="14598" width="15.42578125" style="1" customWidth="1"/>
    <col min="14599" max="14599" width="15.7109375" style="1" customWidth="1"/>
    <col min="14600" max="14842" width="9.140625" style="1"/>
    <col min="14843" max="14843" width="14.28515625" style="1" customWidth="1"/>
    <col min="14844" max="14844" width="13.7109375" style="1" customWidth="1"/>
    <col min="14845" max="14845" width="15.140625" style="1" customWidth="1"/>
    <col min="14846" max="14850" width="13.7109375" style="1" customWidth="1"/>
    <col min="14851" max="14851" width="14.7109375" style="1" customWidth="1"/>
    <col min="14852" max="14853" width="13.7109375" style="1" customWidth="1"/>
    <col min="14854" max="14854" width="15.42578125" style="1" customWidth="1"/>
    <col min="14855" max="14855" width="15.7109375" style="1" customWidth="1"/>
    <col min="14856" max="15098" width="9.140625" style="1"/>
    <col min="15099" max="15099" width="14.28515625" style="1" customWidth="1"/>
    <col min="15100" max="15100" width="13.7109375" style="1" customWidth="1"/>
    <col min="15101" max="15101" width="15.140625" style="1" customWidth="1"/>
    <col min="15102" max="15106" width="13.7109375" style="1" customWidth="1"/>
    <col min="15107" max="15107" width="14.7109375" style="1" customWidth="1"/>
    <col min="15108" max="15109" width="13.7109375" style="1" customWidth="1"/>
    <col min="15110" max="15110" width="15.42578125" style="1" customWidth="1"/>
    <col min="15111" max="15111" width="15.7109375" style="1" customWidth="1"/>
    <col min="15112" max="15354" width="9.140625" style="1"/>
    <col min="15355" max="15355" width="14.28515625" style="1" customWidth="1"/>
    <col min="15356" max="15356" width="13.7109375" style="1" customWidth="1"/>
    <col min="15357" max="15357" width="15.140625" style="1" customWidth="1"/>
    <col min="15358" max="15362" width="13.7109375" style="1" customWidth="1"/>
    <col min="15363" max="15363" width="14.7109375" style="1" customWidth="1"/>
    <col min="15364" max="15365" width="13.7109375" style="1" customWidth="1"/>
    <col min="15366" max="15366" width="15.42578125" style="1" customWidth="1"/>
    <col min="15367" max="15367" width="15.7109375" style="1" customWidth="1"/>
    <col min="15368" max="15610" width="9.140625" style="1"/>
    <col min="15611" max="15611" width="14.28515625" style="1" customWidth="1"/>
    <col min="15612" max="15612" width="13.7109375" style="1" customWidth="1"/>
    <col min="15613" max="15613" width="15.140625" style="1" customWidth="1"/>
    <col min="15614" max="15618" width="13.7109375" style="1" customWidth="1"/>
    <col min="15619" max="15619" width="14.7109375" style="1" customWidth="1"/>
    <col min="15620" max="15621" width="13.7109375" style="1" customWidth="1"/>
    <col min="15622" max="15622" width="15.42578125" style="1" customWidth="1"/>
    <col min="15623" max="15623" width="15.7109375" style="1" customWidth="1"/>
    <col min="15624" max="15866" width="9.140625" style="1"/>
    <col min="15867" max="15867" width="14.28515625" style="1" customWidth="1"/>
    <col min="15868" max="15868" width="13.7109375" style="1" customWidth="1"/>
    <col min="15869" max="15869" width="15.140625" style="1" customWidth="1"/>
    <col min="15870" max="15874" width="13.7109375" style="1" customWidth="1"/>
    <col min="15875" max="15875" width="14.7109375" style="1" customWidth="1"/>
    <col min="15876" max="15877" width="13.7109375" style="1" customWidth="1"/>
    <col min="15878" max="15878" width="15.42578125" style="1" customWidth="1"/>
    <col min="15879" max="15879" width="15.7109375" style="1" customWidth="1"/>
    <col min="15880" max="16122" width="9.140625" style="1"/>
    <col min="16123" max="16123" width="14.28515625" style="1" customWidth="1"/>
    <col min="16124" max="16124" width="13.7109375" style="1" customWidth="1"/>
    <col min="16125" max="16125" width="15.140625" style="1" customWidth="1"/>
    <col min="16126" max="16130" width="13.7109375" style="1" customWidth="1"/>
    <col min="16131" max="16131" width="14.7109375" style="1" customWidth="1"/>
    <col min="16132" max="16133" width="13.7109375" style="1" customWidth="1"/>
    <col min="16134" max="16134" width="15.42578125" style="1" customWidth="1"/>
    <col min="16135" max="16135" width="15.7109375" style="1" customWidth="1"/>
    <col min="16136" max="16384" width="9.140625" style="1"/>
  </cols>
  <sheetData>
    <row r="1" spans="1:8" ht="15.6" customHeight="1" x14ac:dyDescent="0.25">
      <c r="A1" s="38" t="s">
        <v>20</v>
      </c>
      <c r="B1" s="38"/>
      <c r="C1" s="38"/>
      <c r="D1" s="38"/>
      <c r="E1" s="38"/>
      <c r="F1" s="38"/>
      <c r="G1" s="38"/>
    </row>
    <row r="2" spans="1:8" ht="15.75" x14ac:dyDescent="0.25">
      <c r="A2" s="2"/>
      <c r="B2" s="3"/>
      <c r="C2" s="4"/>
      <c r="D2" s="4"/>
      <c r="E2" s="4"/>
      <c r="F2" s="4"/>
      <c r="G2" s="4"/>
    </row>
    <row r="3" spans="1:8" ht="57" customHeight="1" x14ac:dyDescent="0.25">
      <c r="A3" s="39" t="s">
        <v>21</v>
      </c>
      <c r="B3" s="39"/>
      <c r="C3" s="39"/>
      <c r="D3" s="39"/>
      <c r="E3" s="39"/>
      <c r="F3" s="39"/>
      <c r="G3" s="39"/>
    </row>
    <row r="4" spans="1:8" ht="16.5" thickBot="1" x14ac:dyDescent="0.3">
      <c r="A4" s="5"/>
      <c r="B4" s="6"/>
      <c r="C4" s="6"/>
      <c r="D4" s="6"/>
      <c r="E4" s="40" t="s">
        <v>0</v>
      </c>
      <c r="F4" s="40"/>
      <c r="G4" s="40"/>
    </row>
    <row r="5" spans="1:8" ht="24.6" customHeight="1" thickBot="1" x14ac:dyDescent="0.3">
      <c r="A5" s="41" t="s">
        <v>1</v>
      </c>
      <c r="B5" s="44" t="s">
        <v>22</v>
      </c>
      <c r="C5" s="45"/>
      <c r="D5" s="45"/>
      <c r="E5" s="45"/>
      <c r="F5" s="45"/>
      <c r="G5" s="46"/>
    </row>
    <row r="6" spans="1:8" ht="86.25" customHeight="1" x14ac:dyDescent="0.25">
      <c r="A6" s="42"/>
      <c r="B6" s="47" t="s">
        <v>18</v>
      </c>
      <c r="C6" s="48"/>
      <c r="D6" s="48" t="s">
        <v>19</v>
      </c>
      <c r="E6" s="48"/>
      <c r="F6" s="49" t="s">
        <v>2</v>
      </c>
      <c r="G6" s="50"/>
    </row>
    <row r="7" spans="1:8" ht="43.5" customHeight="1" thickBot="1" x14ac:dyDescent="0.3">
      <c r="A7" s="43"/>
      <c r="B7" s="7" t="s">
        <v>3</v>
      </c>
      <c r="C7" s="8" t="s">
        <v>4</v>
      </c>
      <c r="D7" s="8" t="s">
        <v>3</v>
      </c>
      <c r="E7" s="8" t="s">
        <v>4</v>
      </c>
      <c r="F7" s="9" t="s">
        <v>3</v>
      </c>
      <c r="G7" s="10" t="s">
        <v>4</v>
      </c>
    </row>
    <row r="8" spans="1:8" ht="15.75" x14ac:dyDescent="0.25">
      <c r="A8" s="11" t="s">
        <v>5</v>
      </c>
      <c r="B8" s="12">
        <v>1020000</v>
      </c>
      <c r="C8" s="20">
        <v>3470050.2</v>
      </c>
      <c r="D8" s="12">
        <v>92192</v>
      </c>
      <c r="E8" s="20">
        <v>277748.68</v>
      </c>
      <c r="F8" s="13">
        <f>B8+D8</f>
        <v>1112192</v>
      </c>
      <c r="G8" s="14">
        <f>C8+E8</f>
        <v>3747798.8800000004</v>
      </c>
    </row>
    <row r="9" spans="1:8" ht="16.5" thickBot="1" x14ac:dyDescent="0.3">
      <c r="A9" s="31" t="s">
        <v>6</v>
      </c>
      <c r="B9" s="32">
        <v>800000</v>
      </c>
      <c r="C9" s="33">
        <v>2961160</v>
      </c>
      <c r="D9" s="32">
        <v>69793</v>
      </c>
      <c r="E9" s="33">
        <v>231165.58</v>
      </c>
      <c r="F9" s="17">
        <f t="shared" ref="F9:G16" si="0">B9+D9</f>
        <v>869793</v>
      </c>
      <c r="G9" s="18">
        <f t="shared" si="0"/>
        <v>3192325.58</v>
      </c>
    </row>
    <row r="10" spans="1:8" ht="15.75" x14ac:dyDescent="0.25">
      <c r="A10" s="15" t="s">
        <v>7</v>
      </c>
      <c r="B10" s="12">
        <v>921393</v>
      </c>
      <c r="C10" s="20">
        <v>3217808.42</v>
      </c>
      <c r="D10" s="16">
        <v>0</v>
      </c>
      <c r="E10" s="20">
        <v>0</v>
      </c>
      <c r="F10" s="17">
        <f t="shared" si="0"/>
        <v>921393</v>
      </c>
      <c r="G10" s="18">
        <f t="shared" si="0"/>
        <v>3217808.42</v>
      </c>
    </row>
    <row r="11" spans="1:8" ht="16.5" thickBot="1" x14ac:dyDescent="0.3">
      <c r="A11" s="31" t="s">
        <v>8</v>
      </c>
      <c r="B11" s="32">
        <v>620518</v>
      </c>
      <c r="C11" s="33">
        <v>2169728.06</v>
      </c>
      <c r="D11" s="32">
        <v>0</v>
      </c>
      <c r="E11" s="33">
        <v>0</v>
      </c>
      <c r="F11" s="17">
        <f t="shared" si="0"/>
        <v>620518</v>
      </c>
      <c r="G11" s="18">
        <f t="shared" si="0"/>
        <v>2169728.06</v>
      </c>
    </row>
    <row r="12" spans="1:8" ht="15.75" x14ac:dyDescent="0.25">
      <c r="A12" s="15" t="s">
        <v>9</v>
      </c>
      <c r="B12" s="12">
        <v>600000</v>
      </c>
      <c r="C12" s="20">
        <v>2043000</v>
      </c>
      <c r="D12" s="16">
        <v>1694</v>
      </c>
      <c r="E12" s="20">
        <v>5108.6099999999997</v>
      </c>
      <c r="F12" s="17">
        <f t="shared" si="0"/>
        <v>601694</v>
      </c>
      <c r="G12" s="18">
        <f t="shared" si="0"/>
        <v>2048108.61</v>
      </c>
    </row>
    <row r="13" spans="1:8" ht="16.5" thickBot="1" x14ac:dyDescent="0.3">
      <c r="A13" s="31" t="s">
        <v>10</v>
      </c>
      <c r="B13" s="32">
        <v>302141</v>
      </c>
      <c r="C13" s="33">
        <v>1093490.58</v>
      </c>
      <c r="D13" s="32">
        <v>0</v>
      </c>
      <c r="E13" s="33">
        <v>0</v>
      </c>
      <c r="F13" s="17">
        <f t="shared" si="0"/>
        <v>302141</v>
      </c>
      <c r="G13" s="18">
        <f t="shared" si="0"/>
        <v>1093490.58</v>
      </c>
    </row>
    <row r="14" spans="1:8" ht="15.75" x14ac:dyDescent="0.25">
      <c r="A14" s="15" t="s">
        <v>11</v>
      </c>
      <c r="B14" s="12">
        <v>450000</v>
      </c>
      <c r="C14" s="20">
        <v>1593108</v>
      </c>
      <c r="D14" s="16">
        <v>58576</v>
      </c>
      <c r="E14" s="20">
        <v>184570.05</v>
      </c>
      <c r="F14" s="17">
        <f t="shared" si="0"/>
        <v>508576</v>
      </c>
      <c r="G14" s="18">
        <f t="shared" si="0"/>
        <v>1777678.05</v>
      </c>
    </row>
    <row r="15" spans="1:8" ht="16.5" thickBot="1" x14ac:dyDescent="0.3">
      <c r="A15" s="31" t="s">
        <v>12</v>
      </c>
      <c r="B15" s="32">
        <v>235396</v>
      </c>
      <c r="C15" s="33">
        <v>802935.76</v>
      </c>
      <c r="D15" s="32">
        <v>0</v>
      </c>
      <c r="E15" s="33">
        <v>0</v>
      </c>
      <c r="F15" s="17">
        <f t="shared" si="0"/>
        <v>235396</v>
      </c>
      <c r="G15" s="18">
        <f t="shared" si="0"/>
        <v>802935.76</v>
      </c>
    </row>
    <row r="16" spans="1:8" ht="15.75" x14ac:dyDescent="0.25">
      <c r="A16" s="15" t="s">
        <v>13</v>
      </c>
      <c r="B16" s="12">
        <v>476833</v>
      </c>
      <c r="C16" s="20">
        <v>1763795.73</v>
      </c>
      <c r="D16" s="19">
        <v>0</v>
      </c>
      <c r="E16" s="20">
        <v>0</v>
      </c>
      <c r="F16" s="17">
        <f t="shared" si="0"/>
        <v>476833</v>
      </c>
      <c r="G16" s="18">
        <f>C16+E16</f>
        <v>1763795.73</v>
      </c>
      <c r="H16" s="21">
        <f>SUM(G8:G16)</f>
        <v>19813669.670000002</v>
      </c>
    </row>
    <row r="17" spans="1:22" ht="0.75" hidden="1" customHeight="1" thickBot="1" x14ac:dyDescent="0.35">
      <c r="A17" s="15"/>
      <c r="B17" s="19"/>
      <c r="C17" s="20"/>
      <c r="D17" s="19"/>
      <c r="E17" s="20"/>
      <c r="F17" s="19"/>
      <c r="G17" s="22"/>
    </row>
    <row r="18" spans="1:22" ht="15.6" hidden="1" x14ac:dyDescent="0.3">
      <c r="A18" s="35"/>
      <c r="B18" s="36"/>
      <c r="C18" s="36"/>
      <c r="D18" s="36"/>
      <c r="E18" s="36"/>
      <c r="F18" s="36"/>
      <c r="G18" s="37"/>
    </row>
    <row r="19" spans="1:22" ht="16.5" thickBot="1" x14ac:dyDescent="0.3">
      <c r="A19" s="31" t="s">
        <v>14</v>
      </c>
      <c r="B19" s="32">
        <v>760905</v>
      </c>
      <c r="C19" s="33">
        <v>2650871.2799999998</v>
      </c>
      <c r="D19" s="32">
        <v>0</v>
      </c>
      <c r="E19" s="33">
        <v>0</v>
      </c>
      <c r="F19" s="17">
        <f t="shared" ref="F19:G21" si="1">B19+D19</f>
        <v>760905</v>
      </c>
      <c r="G19" s="18">
        <f t="shared" si="1"/>
        <v>2650871.2799999998</v>
      </c>
    </row>
    <row r="20" spans="1:22" ht="15.75" x14ac:dyDescent="0.25">
      <c r="A20" s="15" t="s">
        <v>15</v>
      </c>
      <c r="B20" s="12">
        <v>850000</v>
      </c>
      <c r="C20" s="20">
        <v>2944476.5</v>
      </c>
      <c r="D20" s="19">
        <v>6287</v>
      </c>
      <c r="E20" s="20">
        <v>19331.27</v>
      </c>
      <c r="F20" s="17">
        <f t="shared" si="1"/>
        <v>856287</v>
      </c>
      <c r="G20" s="18">
        <f t="shared" si="1"/>
        <v>2963807.77</v>
      </c>
    </row>
    <row r="21" spans="1:22" ht="16.5" thickBot="1" x14ac:dyDescent="0.3">
      <c r="A21" s="34" t="s">
        <v>16</v>
      </c>
      <c r="B21" s="32">
        <v>1250000</v>
      </c>
      <c r="C21" s="33">
        <v>4083300</v>
      </c>
      <c r="D21" s="32">
        <v>60414</v>
      </c>
      <c r="E21" s="33">
        <v>173832.22</v>
      </c>
      <c r="F21" s="17">
        <f t="shared" si="1"/>
        <v>1310414</v>
      </c>
      <c r="G21" s="18">
        <f t="shared" si="1"/>
        <v>4257132.22</v>
      </c>
    </row>
    <row r="22" spans="1:22" ht="16.5" thickBot="1" x14ac:dyDescent="0.3">
      <c r="A22" s="23" t="s">
        <v>17</v>
      </c>
      <c r="B22" s="24">
        <f t="shared" ref="B22:F22" si="2">SUM(B8:B16,B19:B21)</f>
        <v>8287186</v>
      </c>
      <c r="C22" s="25">
        <f t="shared" si="2"/>
        <v>28793724.530000005</v>
      </c>
      <c r="D22" s="26">
        <f t="shared" si="2"/>
        <v>288956</v>
      </c>
      <c r="E22" s="25">
        <f t="shared" si="2"/>
        <v>891756.40999999992</v>
      </c>
      <c r="F22" s="27">
        <f t="shared" si="2"/>
        <v>8576142</v>
      </c>
      <c r="G22" s="28">
        <f>SUM(G8:G16,G19:G21)</f>
        <v>29685480.940000001</v>
      </c>
    </row>
    <row r="23" spans="1:22" ht="15.75" x14ac:dyDescent="0.25">
      <c r="A23" s="6"/>
      <c r="B23" s="6"/>
      <c r="C23" s="6"/>
      <c r="D23" s="6"/>
      <c r="E23" s="6"/>
      <c r="F23" s="6"/>
      <c r="G23" s="6"/>
    </row>
    <row r="24" spans="1:22" x14ac:dyDescent="0.2">
      <c r="C24" s="21"/>
    </row>
    <row r="26" spans="1:22" ht="15" x14ac:dyDescent="0.2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1:22" ht="15" x14ac:dyDescent="0.25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5" x14ac:dyDescent="0.25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1:22" ht="15" x14ac:dyDescent="0.25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</sheetData>
  <mergeCells count="9">
    <mergeCell ref="A18:G18"/>
    <mergeCell ref="A1:G1"/>
    <mergeCell ref="A3:G3"/>
    <mergeCell ref="E4:G4"/>
    <mergeCell ref="A5:A7"/>
    <mergeCell ref="B5:G5"/>
    <mergeCell ref="B6:C6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УиК</dc:creator>
  <cp:lastModifiedBy>User Windows</cp:lastModifiedBy>
  <cp:lastPrinted>2021-06-17T06:21:27Z</cp:lastPrinted>
  <dcterms:created xsi:type="dcterms:W3CDTF">2020-06-18T06:46:06Z</dcterms:created>
  <dcterms:modified xsi:type="dcterms:W3CDTF">2024-01-17T05:33:47Z</dcterms:modified>
</cp:coreProperties>
</file>